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8" windowHeight="7800" tabRatio="295"/>
  </bookViews>
  <sheets>
    <sheet name="2021可招商场地总表" sheetId="1" r:id="rId1"/>
  </sheets>
  <definedNames>
    <definedName name="_xlnm._FilterDatabase" localSheetId="0" hidden="1">'2021可招商场地总表'!$A$2:$XEW$2</definedName>
  </definedNames>
  <calcPr calcId="144525" concurrentCalc="0"/>
</workbook>
</file>

<file path=xl/sharedStrings.xml><?xml version="1.0" encoding="utf-8"?>
<sst xmlns="http://schemas.openxmlformats.org/spreadsheetml/2006/main" count="237">
  <si>
    <t>所有场地须按照场地现有条件经营。如涉及物业工程条件改造，需向机场方提出申请，通过后方可实施，改造费用由中标人承担。如若涉及场地管道、强弱电等需接入的，由中标人自行接入，含运营期网管定期疏通，餐饮场地内必须安装隔油设施，相关费用中标人自理。本表中物业工程条件相关信息仅供投标人参考。关于交付面积，请查阅招商文件相关条款。</t>
  </si>
  <si>
    <t>序号</t>
  </si>
  <si>
    <t>指南手册编号</t>
  </si>
  <si>
    <t>合同店铺编号</t>
  </si>
  <si>
    <t>位置</t>
  </si>
  <si>
    <r>
      <rPr>
        <b/>
        <sz val="14"/>
        <rFont val="微软雅黑"/>
        <charset val="134"/>
      </rPr>
      <t>面积</t>
    </r>
    <r>
      <rPr>
        <b/>
        <sz val="14"/>
        <rFont val="宋体"/>
        <charset val="134"/>
      </rPr>
      <t>㎡</t>
    </r>
  </si>
  <si>
    <t>合作年限</t>
  </si>
  <si>
    <t>经营范围（拟）</t>
  </si>
  <si>
    <t>其他要求</t>
  </si>
  <si>
    <t>计划交付时间（拟）</t>
  </si>
  <si>
    <t>上下水</t>
  </si>
  <si>
    <t>强电（KW)</t>
  </si>
  <si>
    <t>弱电 （个数）</t>
  </si>
  <si>
    <t>排风</t>
  </si>
  <si>
    <t>是否需要隔油设施</t>
  </si>
  <si>
    <t>001</t>
  </si>
  <si>
    <t>3F-33</t>
  </si>
  <si>
    <t>B32登机口区域（T3)</t>
  </si>
  <si>
    <t>食品特产（含无需餐饮功能的烘焙外带或食品）</t>
  </si>
  <si>
    <t>中标通知书发布后10个工作日内</t>
  </si>
  <si>
    <t>4kw</t>
  </si>
  <si>
    <t>004</t>
  </si>
  <si>
    <t>3F-30</t>
  </si>
  <si>
    <t>B34登机口区域（T3)</t>
  </si>
  <si>
    <t>盲盒售卖/或自助体验游乐设施/珠宝饰品/工艺礼品/玩具/彩票类</t>
  </si>
  <si>
    <t>2.5kw</t>
  </si>
  <si>
    <t>008</t>
  </si>
  <si>
    <t>3F-34</t>
  </si>
  <si>
    <t>B40登机口区域（T3)</t>
  </si>
  <si>
    <t>知名品牌工艺品、丝绸等（老字号优先）</t>
  </si>
  <si>
    <t>6kw</t>
  </si>
  <si>
    <t>013</t>
  </si>
  <si>
    <t xml:space="preserve">3F-23 </t>
  </si>
  <si>
    <t>B24登机口区域（T3)</t>
  </si>
  <si>
    <t>工艺礼品/电子数码/IP手办/潮玩/文创</t>
  </si>
  <si>
    <t>014</t>
  </si>
  <si>
    <t>3F-22</t>
  </si>
  <si>
    <t>B25登机口区域（T3)</t>
  </si>
  <si>
    <t>食品特产</t>
  </si>
  <si>
    <t>015</t>
  </si>
  <si>
    <t>3F-21</t>
  </si>
  <si>
    <t>知名品牌香化品</t>
  </si>
  <si>
    <t>3kw</t>
  </si>
  <si>
    <t>020</t>
  </si>
  <si>
    <t>3F-16</t>
  </si>
  <si>
    <t>B23登机口区域（T3)</t>
  </si>
  <si>
    <t>知名品牌、杭州本土代表服装服饰/旅行用品/箱包/休闲生活家居/玩具礼品/网红品牌店</t>
  </si>
  <si>
    <t>021</t>
  </si>
  <si>
    <t>3F-15</t>
  </si>
  <si>
    <t>知名品牌服装服饰/旅行用品/箱包/休闲生活家居/玩具礼品/网红品牌店</t>
  </si>
  <si>
    <t>029</t>
  </si>
  <si>
    <t>CF-23</t>
  </si>
  <si>
    <t>文创/品牌科技数码/人工智能/休闲娱乐/休闲生活家居/玩具礼品/网红品牌店</t>
  </si>
  <si>
    <t>可改造</t>
  </si>
  <si>
    <t>030</t>
  </si>
  <si>
    <t>CF-T3-02</t>
  </si>
  <si>
    <t>原场地由新中标人拆除</t>
  </si>
  <si>
    <t>031</t>
  </si>
  <si>
    <t>3F-09</t>
  </si>
  <si>
    <t>国际知名品牌直营连锁便利店/自助体验游乐设施/休闲娱乐/珠宝饰品/工艺礼品/玩具</t>
  </si>
  <si>
    <t>032</t>
  </si>
  <si>
    <t>3F-40a</t>
  </si>
  <si>
    <t>禁区6号贵宾厅区域（T3)</t>
  </si>
  <si>
    <t>食品/便利店</t>
  </si>
  <si>
    <t>15kw</t>
  </si>
  <si>
    <t>033</t>
  </si>
  <si>
    <t>3F-40b</t>
  </si>
  <si>
    <t>丝绸/工艺礼品/网红品牌店</t>
  </si>
  <si>
    <t>14kw</t>
  </si>
  <si>
    <t>044</t>
  </si>
  <si>
    <t xml:space="preserve">3F-06 </t>
  </si>
  <si>
    <t>B21登机口区域（T3)</t>
  </si>
  <si>
    <t>7kw</t>
  </si>
  <si>
    <t>045</t>
  </si>
  <si>
    <t>3F-05</t>
  </si>
  <si>
    <t>B22登机口区域（T3)</t>
  </si>
  <si>
    <t>丝绸/工艺礼品/玩具/网红品牌店</t>
  </si>
  <si>
    <t>046</t>
  </si>
  <si>
    <t>3F-01</t>
  </si>
  <si>
    <t>B20登机口区域（T3)</t>
  </si>
  <si>
    <t>食品特产/盲盒售卖/或自助体验游乐设施/珠宝饰品/工艺礼品/玩具/彩票类</t>
  </si>
  <si>
    <t>048</t>
  </si>
  <si>
    <t>3F-03a</t>
  </si>
  <si>
    <t>B14登机口区域（T3)</t>
  </si>
  <si>
    <t>知名品牌服装饰品/箱包/丝绸/工艺品/健康产品</t>
  </si>
  <si>
    <t>085-086</t>
  </si>
  <si>
    <t>2F-03</t>
  </si>
  <si>
    <t>B19登机口区域（T3)</t>
  </si>
  <si>
    <t>文创/丝绸/礼品</t>
  </si>
  <si>
    <t>5kw</t>
  </si>
  <si>
    <t>089</t>
  </si>
  <si>
    <t>1F-03</t>
  </si>
  <si>
    <t>B95登机口区域（T3)</t>
  </si>
  <si>
    <t>食品便利</t>
  </si>
  <si>
    <t>090</t>
  </si>
  <si>
    <t>1F-02</t>
  </si>
  <si>
    <t>8kw</t>
  </si>
  <si>
    <t>093-094</t>
  </si>
  <si>
    <t xml:space="preserve">2F-10 </t>
  </si>
  <si>
    <t>B31登机口区域（T3)</t>
  </si>
  <si>
    <t>095</t>
  </si>
  <si>
    <t>2F-06</t>
  </si>
  <si>
    <t>B39登机口区域（T3)</t>
  </si>
  <si>
    <t>综合百货（食品、特产等）</t>
  </si>
  <si>
    <t>20kw</t>
  </si>
  <si>
    <t>097</t>
  </si>
  <si>
    <t xml:space="preserve">3F-36 </t>
  </si>
  <si>
    <t>13号门区域（T3)</t>
  </si>
  <si>
    <t>120</t>
  </si>
  <si>
    <t>1F-06</t>
  </si>
  <si>
    <t>16号门区域（T3)</t>
  </si>
  <si>
    <t>国际知名品牌直营连锁便利店</t>
  </si>
  <si>
    <t>C01</t>
  </si>
  <si>
    <t>CJ-1/7-N</t>
  </si>
  <si>
    <t>禁区北指廊端二楼（T3)</t>
  </si>
  <si>
    <t>3+2</t>
  </si>
  <si>
    <t>餐饮、服务跨界集合：可集合休闲服务娱乐等为一体的服务配套</t>
  </si>
  <si>
    <t>本次仅招：北侧就餐区与北侧操作间</t>
  </si>
  <si>
    <t>有</t>
  </si>
  <si>
    <t>220KW</t>
  </si>
  <si>
    <t>有排风</t>
  </si>
  <si>
    <t>是</t>
  </si>
  <si>
    <t>C07</t>
  </si>
  <si>
    <t>3F-44-1</t>
  </si>
  <si>
    <t>B13登机口区域（T1)</t>
  </si>
  <si>
    <t>知名品牌饮品/烘焙/糕点</t>
  </si>
  <si>
    <t>C07原仅一处上水、一处下水</t>
  </si>
  <si>
    <t>C07原强电10kw</t>
  </si>
  <si>
    <t>C07原2个弱电点位</t>
  </si>
  <si>
    <t>3F-44-2</t>
  </si>
  <si>
    <t>中高端单一品牌连锁餐饮</t>
  </si>
  <si>
    <t>C12</t>
  </si>
  <si>
    <t>CJ-2/3-A</t>
  </si>
  <si>
    <t>禁区安检口对面二楼（T3)</t>
  </si>
  <si>
    <t>中高端品牌连锁餐饮</t>
  </si>
  <si>
    <t>250KW</t>
  </si>
  <si>
    <t>C14</t>
  </si>
  <si>
    <t>3F-38/39</t>
  </si>
  <si>
    <t>跨界集成</t>
  </si>
  <si>
    <t xml:space="preserve">  20kw</t>
  </si>
  <si>
    <t>C27</t>
  </si>
  <si>
    <t>DD-7</t>
  </si>
  <si>
    <t>中高端品牌直营连锁餐饮</t>
  </si>
  <si>
    <t>150KW</t>
  </si>
  <si>
    <t>C28</t>
  </si>
  <si>
    <t>DD-8</t>
  </si>
  <si>
    <t>C29</t>
  </si>
  <si>
    <t>1F-07</t>
  </si>
  <si>
    <t>有上水，下水可改造</t>
  </si>
  <si>
    <t>10kw</t>
  </si>
  <si>
    <t>需要增加油污处理系统</t>
  </si>
  <si>
    <t>C32</t>
  </si>
  <si>
    <t>DD-QZ</t>
  </si>
  <si>
    <t>12号门区域（T3)</t>
  </si>
  <si>
    <t>知名品牌小吃、简餐</t>
  </si>
  <si>
    <t>靠近星巴克一侧的外立面须隔出一定面积，作为周边区域商业品牌墙（区域面积须通过机场方审核，品牌墙由机场方付费设计及安排制作）</t>
  </si>
  <si>
    <t>70kw</t>
  </si>
  <si>
    <t>F09</t>
  </si>
  <si>
    <t>临时休息区</t>
  </si>
  <si>
    <t>6号门区域（T1）</t>
  </si>
  <si>
    <t>F11</t>
  </si>
  <si>
    <t>2F-02</t>
  </si>
  <si>
    <t>B17登机口区域（T3)</t>
  </si>
  <si>
    <t>睡眠舱</t>
  </si>
  <si>
    <t>050</t>
  </si>
  <si>
    <t>3F-03c</t>
  </si>
  <si>
    <t>C18</t>
  </si>
  <si>
    <t>CJ-6</t>
  </si>
  <si>
    <t>餐饮（要求必须含清真餐食）、服务跨界集合：休闲配套集合店，集合足道，采耳，美甲及快速理发结合中式茶道等为一体的服务配套综合馆</t>
  </si>
  <si>
    <t>快递柜台</t>
  </si>
  <si>
    <t>E岛与知味观之间区域(T1)</t>
  </si>
  <si>
    <t>直营品牌快递服务</t>
  </si>
  <si>
    <t>按摩椅</t>
  </si>
  <si>
    <t>按摩椅50台（T1E岛背后8台；T1到达10号门4台；T3到达14号门9台。隔离区内：21号登机口9台；37号登机口5台，43号登机口9台，98号登机口6台）</t>
  </si>
  <si>
    <t>CF-82</t>
  </si>
  <si>
    <t>CF-69</t>
  </si>
  <si>
    <t>B12登机口区域（T1)</t>
  </si>
  <si>
    <t>知名连锁集团零售品牌</t>
  </si>
  <si>
    <t>CF-72a</t>
  </si>
  <si>
    <t>B11登机口区域（T1)</t>
  </si>
  <si>
    <t>科技类单品牌店/旅行用品/箱包/休闲生活家居/玩具/礼品/网红品牌店</t>
  </si>
  <si>
    <t>CF-72b</t>
  </si>
  <si>
    <t>CF-76A</t>
  </si>
  <si>
    <t>B10登机口区域（T1)</t>
  </si>
  <si>
    <t>文创书店</t>
  </si>
  <si>
    <t>CF-76B</t>
  </si>
  <si>
    <t>特色手信/工艺礼品/玩具等</t>
  </si>
  <si>
    <t>CF-T1-03</t>
  </si>
  <si>
    <t>B08登机口区域（T1)</t>
  </si>
  <si>
    <t>80-81</t>
  </si>
  <si>
    <t>CF-86/87</t>
  </si>
  <si>
    <t>B09登机口区域（T1)</t>
  </si>
  <si>
    <t>精品零售品牌，饰品或箱包类</t>
  </si>
  <si>
    <t>104-105</t>
  </si>
  <si>
    <t>CF-97/98</t>
  </si>
  <si>
    <t>7号门区域（T1)</t>
  </si>
  <si>
    <t>知名品牌珠宝配饰/老字号工艺礼品/杭州代表工艺礼品</t>
  </si>
  <si>
    <t>106-107</t>
  </si>
  <si>
    <t>CF-99/100</t>
  </si>
  <si>
    <t>一个标段</t>
  </si>
  <si>
    <t>DD-02</t>
  </si>
  <si>
    <t>B85登机口区域（T1)</t>
  </si>
  <si>
    <t>便利店（母店）</t>
  </si>
  <si>
    <t>DD-03</t>
  </si>
  <si>
    <t>B84登机口区域（T1)</t>
  </si>
  <si>
    <t>便利店（子店）</t>
  </si>
  <si>
    <t>C34</t>
  </si>
  <si>
    <t>T1-dd-8c</t>
  </si>
  <si>
    <t>6号门区域（T1)</t>
  </si>
  <si>
    <t>知名品牌休闲小食</t>
  </si>
  <si>
    <t>CF-68</t>
  </si>
  <si>
    <t>C17</t>
  </si>
  <si>
    <t>CF-48</t>
  </si>
  <si>
    <t>米其林品牌餐饮/黑珍珠品牌餐饮/人气知名茶餐厅（非公开招商）</t>
  </si>
  <si>
    <t>80kw</t>
  </si>
  <si>
    <t>非公开招商</t>
  </si>
  <si>
    <t>F04</t>
  </si>
  <si>
    <t>B11R</t>
  </si>
  <si>
    <t>11号门入口右侧（T3）</t>
  </si>
  <si>
    <t>ATM</t>
  </si>
  <si>
    <t>2kw</t>
  </si>
  <si>
    <t>005</t>
  </si>
  <si>
    <t>3F-29</t>
  </si>
  <si>
    <t>B26登机口区域（T3)</t>
  </si>
  <si>
    <t>电子数码/IP手办/潮玩/文创</t>
  </si>
  <si>
    <t>006</t>
  </si>
  <si>
    <t>3F-28</t>
  </si>
  <si>
    <t>知名品牌零售/生活产品集合/工艺礼品</t>
  </si>
  <si>
    <t>096</t>
  </si>
  <si>
    <t>CF-45A</t>
  </si>
  <si>
    <t>文创/知名品牌零售/生活产品集合/杭州代表工艺礼品</t>
  </si>
  <si>
    <t>100</t>
  </si>
  <si>
    <t>CF-96</t>
  </si>
  <si>
    <t>9号门区域（T3)</t>
  </si>
  <si>
    <t>CF-93</t>
  </si>
  <si>
    <t>知名品牌酒类</t>
  </si>
  <si>
    <t>/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</si>
</sst>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4"/>
      <color rgb="FF002060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name val="微软雅黑"/>
      <charset val="134"/>
    </font>
    <font>
      <b/>
      <sz val="12"/>
      <color rgb="FF002060"/>
      <name val="宋体"/>
      <charset val="134"/>
      <scheme val="minor"/>
    </font>
    <font>
      <b/>
      <sz val="20"/>
      <color theme="0"/>
      <name val="微软雅黑"/>
      <charset val="134"/>
    </font>
    <font>
      <b/>
      <sz val="14"/>
      <name val="微软雅黑"/>
      <charset val="134"/>
    </font>
    <font>
      <sz val="14"/>
      <color rgb="FF002060"/>
      <name val="微软雅黑"/>
      <charset val="134"/>
    </font>
    <font>
      <sz val="14"/>
      <color rgb="FFFF0000"/>
      <name val="微软雅黑"/>
      <charset val="134"/>
    </font>
    <font>
      <b/>
      <sz val="14"/>
      <color rgb="FFFF0000"/>
      <name val="微软雅黑"/>
      <charset val="134"/>
    </font>
    <font>
      <sz val="12"/>
      <color rgb="FF0070C0"/>
      <name val="宋体"/>
      <charset val="134"/>
      <scheme val="minor"/>
    </font>
    <font>
      <sz val="12"/>
      <color rgb="FF002060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4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22" borderId="11" applyNumberFormat="0" applyAlignment="0" applyProtection="0">
      <alignment vertical="center"/>
    </xf>
    <xf numFmtId="0" fontId="30" fillId="22" borderId="5" applyNumberFormat="0" applyAlignment="0" applyProtection="0">
      <alignment vertical="center"/>
    </xf>
    <xf numFmtId="0" fontId="22" fillId="17" borderId="6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3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readingOrder="1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7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/>
  <colors>
    <mruColors>
      <color rgb="00B1FFCD"/>
      <color rgb="00FFFF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EW63"/>
  <sheetViews>
    <sheetView tabSelected="1" zoomScale="42" zoomScaleNormal="42" workbookViewId="0">
      <pane ySplit="2" topLeftCell="A55" activePane="bottomLeft" state="frozen"/>
      <selection/>
      <selection pane="bottomLeft" activeCell="F61" sqref="F61"/>
    </sheetView>
  </sheetViews>
  <sheetFormatPr defaultColWidth="8.87962962962963" defaultRowHeight="66" customHeight="1"/>
  <cols>
    <col min="1" max="1" width="8.87962962962963" style="5"/>
    <col min="2" max="2" width="15.1111111111111" style="6" customWidth="1"/>
    <col min="3" max="3" width="15.5555555555556" style="7" customWidth="1"/>
    <col min="4" max="4" width="25.4537037037037" style="7" customWidth="1"/>
    <col min="5" max="5" width="11.4444444444444" style="8" customWidth="1"/>
    <col min="6" max="6" width="8.51851851851852" style="7" customWidth="1"/>
    <col min="7" max="7" width="66.6666666666667" style="7" customWidth="1"/>
    <col min="8" max="8" width="36.25" style="7" customWidth="1"/>
    <col min="9" max="9" width="16" style="7" customWidth="1"/>
    <col min="10" max="10" width="19.3055555555556" style="7" customWidth="1"/>
    <col min="11" max="11" width="12.7685185185185" style="7" customWidth="1"/>
    <col min="12" max="12" width="19.3148148148148" style="7" customWidth="1"/>
    <col min="13" max="14" width="12.7685185185185" style="7" customWidth="1"/>
    <col min="15" max="15" width="12.7685185185185" style="9" customWidth="1"/>
    <col min="16" max="16323" width="8.87962962962963" style="9"/>
    <col min="16324" max="16384" width="8.87962962962963" style="5"/>
  </cols>
  <sheetData>
    <row r="1" ht="114" customHeight="1" spans="1:1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customHeight="1" spans="1:16337">
      <c r="A2" s="11" t="s">
        <v>1</v>
      </c>
      <c r="B2" s="11" t="s">
        <v>2</v>
      </c>
      <c r="C2" s="11" t="s">
        <v>3</v>
      </c>
      <c r="D2" s="12" t="s">
        <v>4</v>
      </c>
      <c r="E2" s="13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  <c r="O2" s="31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</row>
    <row r="3" customFormat="1" customHeight="1" spans="1:16377">
      <c r="A3" s="14">
        <v>1</v>
      </c>
      <c r="B3" s="15" t="s">
        <v>15</v>
      </c>
      <c r="C3" s="16" t="s">
        <v>16</v>
      </c>
      <c r="D3" s="16" t="s">
        <v>17</v>
      </c>
      <c r="E3" s="17">
        <v>25</v>
      </c>
      <c r="F3" s="16">
        <v>3</v>
      </c>
      <c r="G3" s="16" t="s">
        <v>18</v>
      </c>
      <c r="H3" s="12"/>
      <c r="I3" s="33" t="s">
        <v>19</v>
      </c>
      <c r="J3" s="16"/>
      <c r="K3" s="16" t="s">
        <v>20</v>
      </c>
      <c r="L3" s="34">
        <v>2</v>
      </c>
      <c r="M3" s="34"/>
      <c r="N3" s="34"/>
      <c r="O3" s="35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</row>
    <row r="4" s="2" customFormat="1" ht="85" customHeight="1" spans="1:16337">
      <c r="A4" s="14">
        <v>2</v>
      </c>
      <c r="B4" s="15" t="s">
        <v>21</v>
      </c>
      <c r="C4" s="16" t="s">
        <v>22</v>
      </c>
      <c r="D4" s="16" t="s">
        <v>23</v>
      </c>
      <c r="E4" s="16">
        <v>40</v>
      </c>
      <c r="F4" s="16">
        <v>3</v>
      </c>
      <c r="G4" s="16" t="s">
        <v>24</v>
      </c>
      <c r="H4" s="16"/>
      <c r="I4" s="33" t="s">
        <v>19</v>
      </c>
      <c r="J4" s="16"/>
      <c r="K4" s="16" t="s">
        <v>25</v>
      </c>
      <c r="L4" s="34">
        <v>2</v>
      </c>
      <c r="M4" s="34"/>
      <c r="N4" s="34"/>
      <c r="O4" s="36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</row>
    <row r="5" s="2" customFormat="1" customHeight="1" spans="1:16337">
      <c r="A5" s="14">
        <v>3</v>
      </c>
      <c r="B5" s="15" t="s">
        <v>26</v>
      </c>
      <c r="C5" s="16" t="s">
        <v>27</v>
      </c>
      <c r="D5" s="16" t="s">
        <v>28</v>
      </c>
      <c r="E5" s="16">
        <v>27</v>
      </c>
      <c r="F5" s="16">
        <v>3</v>
      </c>
      <c r="G5" s="16" t="s">
        <v>29</v>
      </c>
      <c r="H5" s="16"/>
      <c r="I5" s="33" t="s">
        <v>19</v>
      </c>
      <c r="J5" s="16"/>
      <c r="K5" s="16" t="s">
        <v>30</v>
      </c>
      <c r="L5" s="34">
        <v>2</v>
      </c>
      <c r="M5" s="34"/>
      <c r="N5" s="34"/>
      <c r="O5" s="36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</row>
    <row r="6" s="2" customFormat="1" customHeight="1" spans="1:16337">
      <c r="A6" s="14">
        <v>4</v>
      </c>
      <c r="B6" s="15" t="s">
        <v>31</v>
      </c>
      <c r="C6" s="16" t="s">
        <v>32</v>
      </c>
      <c r="D6" s="16" t="s">
        <v>33</v>
      </c>
      <c r="E6" s="16">
        <v>54.48</v>
      </c>
      <c r="F6" s="16">
        <v>3</v>
      </c>
      <c r="G6" s="16" t="s">
        <v>34</v>
      </c>
      <c r="H6" s="16"/>
      <c r="I6" s="33" t="s">
        <v>19</v>
      </c>
      <c r="J6" s="16"/>
      <c r="K6" s="16" t="s">
        <v>20</v>
      </c>
      <c r="L6" s="34">
        <v>2</v>
      </c>
      <c r="M6" s="34"/>
      <c r="N6" s="34"/>
      <c r="O6" s="36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</row>
    <row r="7" customFormat="1" customHeight="1" spans="1:16377">
      <c r="A7" s="14">
        <v>5</v>
      </c>
      <c r="B7" s="15" t="s">
        <v>35</v>
      </c>
      <c r="C7" s="16" t="s">
        <v>36</v>
      </c>
      <c r="D7" s="16" t="s">
        <v>37</v>
      </c>
      <c r="E7" s="17">
        <v>54.02</v>
      </c>
      <c r="F7" s="16">
        <v>3</v>
      </c>
      <c r="G7" s="16" t="s">
        <v>38</v>
      </c>
      <c r="H7" s="16"/>
      <c r="I7" s="33" t="s">
        <v>19</v>
      </c>
      <c r="J7" s="16"/>
      <c r="K7" s="16" t="s">
        <v>20</v>
      </c>
      <c r="L7" s="34">
        <v>2</v>
      </c>
      <c r="M7" s="34"/>
      <c r="N7" s="34"/>
      <c r="O7" s="35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</row>
    <row r="8" customHeight="1" spans="1:15">
      <c r="A8" s="14">
        <v>6</v>
      </c>
      <c r="B8" s="18" t="s">
        <v>39</v>
      </c>
      <c r="C8" s="16" t="s">
        <v>40</v>
      </c>
      <c r="D8" s="16" t="s">
        <v>37</v>
      </c>
      <c r="E8" s="17">
        <v>20.6</v>
      </c>
      <c r="F8" s="16">
        <v>3</v>
      </c>
      <c r="G8" s="16" t="s">
        <v>41</v>
      </c>
      <c r="H8" s="16"/>
      <c r="I8" s="33" t="s">
        <v>19</v>
      </c>
      <c r="J8" s="16"/>
      <c r="K8" s="16" t="s">
        <v>42</v>
      </c>
      <c r="L8" s="34">
        <v>2</v>
      </c>
      <c r="M8" s="34"/>
      <c r="N8" s="34"/>
      <c r="O8" s="35"/>
    </row>
    <row r="9" s="2" customFormat="1" customHeight="1" spans="1:16337">
      <c r="A9" s="14">
        <v>7</v>
      </c>
      <c r="B9" s="15" t="s">
        <v>43</v>
      </c>
      <c r="C9" s="16" t="s">
        <v>44</v>
      </c>
      <c r="D9" s="16" t="s">
        <v>45</v>
      </c>
      <c r="E9" s="16">
        <v>49.1</v>
      </c>
      <c r="F9" s="16">
        <v>3</v>
      </c>
      <c r="G9" s="16" t="s">
        <v>46</v>
      </c>
      <c r="H9" s="19"/>
      <c r="I9" s="33" t="s">
        <v>19</v>
      </c>
      <c r="J9" s="16"/>
      <c r="K9" s="16" t="s">
        <v>20</v>
      </c>
      <c r="L9" s="34">
        <v>2</v>
      </c>
      <c r="M9" s="34"/>
      <c r="N9" s="34"/>
      <c r="O9" s="36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</row>
    <row r="10" s="2" customFormat="1" customHeight="1" spans="1:16337">
      <c r="A10" s="14">
        <v>8</v>
      </c>
      <c r="B10" s="15" t="s">
        <v>47</v>
      </c>
      <c r="C10" s="16" t="s">
        <v>48</v>
      </c>
      <c r="D10" s="16" t="s">
        <v>33</v>
      </c>
      <c r="E10" s="17">
        <v>49.1</v>
      </c>
      <c r="F10" s="16">
        <v>3</v>
      </c>
      <c r="G10" s="16" t="s">
        <v>49</v>
      </c>
      <c r="H10" s="19"/>
      <c r="I10" s="33" t="s">
        <v>19</v>
      </c>
      <c r="J10" s="16"/>
      <c r="K10" s="16" t="s">
        <v>20</v>
      </c>
      <c r="L10" s="34">
        <v>2</v>
      </c>
      <c r="M10" s="34"/>
      <c r="N10" s="34"/>
      <c r="O10" s="36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</row>
    <row r="11" customFormat="1" customHeight="1" spans="1:16377">
      <c r="A11" s="14">
        <v>9</v>
      </c>
      <c r="B11" s="15" t="s">
        <v>50</v>
      </c>
      <c r="C11" s="16" t="s">
        <v>51</v>
      </c>
      <c r="D11" s="16" t="s">
        <v>45</v>
      </c>
      <c r="E11" s="17">
        <v>104.55</v>
      </c>
      <c r="F11" s="16">
        <v>3</v>
      </c>
      <c r="G11" s="16" t="s">
        <v>52</v>
      </c>
      <c r="H11" s="16"/>
      <c r="I11" s="33" t="s">
        <v>19</v>
      </c>
      <c r="J11" s="16" t="s">
        <v>53</v>
      </c>
      <c r="K11" s="16" t="s">
        <v>30</v>
      </c>
      <c r="L11" s="16"/>
      <c r="M11" s="16"/>
      <c r="N11" s="16"/>
      <c r="O11" s="35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customFormat="1" customHeight="1" spans="1:16377">
      <c r="A12" s="14">
        <v>10</v>
      </c>
      <c r="B12" s="15" t="s">
        <v>54</v>
      </c>
      <c r="C12" s="16" t="s">
        <v>55</v>
      </c>
      <c r="D12" s="16" t="s">
        <v>45</v>
      </c>
      <c r="E12" s="17">
        <v>70.52</v>
      </c>
      <c r="F12" s="16">
        <v>3</v>
      </c>
      <c r="G12" s="16" t="s">
        <v>52</v>
      </c>
      <c r="H12" s="20" t="s">
        <v>56</v>
      </c>
      <c r="I12" s="33" t="s">
        <v>19</v>
      </c>
      <c r="J12" s="16"/>
      <c r="K12" s="16" t="s">
        <v>30</v>
      </c>
      <c r="L12" s="16"/>
      <c r="M12" s="16"/>
      <c r="N12" s="16"/>
      <c r="O12" s="35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</row>
    <row r="13" customHeight="1" spans="1:15">
      <c r="A13" s="14">
        <v>11</v>
      </c>
      <c r="B13" s="18" t="s">
        <v>57</v>
      </c>
      <c r="C13" s="16" t="s">
        <v>58</v>
      </c>
      <c r="D13" s="16" t="s">
        <v>45</v>
      </c>
      <c r="E13" s="17">
        <v>115.5</v>
      </c>
      <c r="F13" s="16">
        <v>3</v>
      </c>
      <c r="G13" s="16" t="s">
        <v>59</v>
      </c>
      <c r="H13" s="16"/>
      <c r="I13" s="33" t="s">
        <v>19</v>
      </c>
      <c r="J13" s="16"/>
      <c r="K13" s="16" t="s">
        <v>42</v>
      </c>
      <c r="L13" s="34">
        <v>2</v>
      </c>
      <c r="M13" s="34"/>
      <c r="N13" s="34"/>
      <c r="O13" s="35"/>
    </row>
    <row r="14" customFormat="1" customHeight="1" spans="1:16377">
      <c r="A14" s="14">
        <v>12</v>
      </c>
      <c r="B14" s="15" t="s">
        <v>60</v>
      </c>
      <c r="C14" s="16" t="s">
        <v>61</v>
      </c>
      <c r="D14" s="16" t="s">
        <v>62</v>
      </c>
      <c r="E14" s="17">
        <v>55.88</v>
      </c>
      <c r="F14" s="16">
        <v>3</v>
      </c>
      <c r="G14" s="16" t="s">
        <v>63</v>
      </c>
      <c r="H14" s="16"/>
      <c r="I14" s="33" t="s">
        <v>19</v>
      </c>
      <c r="J14" s="16"/>
      <c r="K14" s="16" t="s">
        <v>64</v>
      </c>
      <c r="L14" s="34">
        <v>2</v>
      </c>
      <c r="M14" s="34"/>
      <c r="N14" s="34"/>
      <c r="O14" s="35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s="2" customFormat="1" customHeight="1" spans="1:16337">
      <c r="A15" s="14">
        <v>13</v>
      </c>
      <c r="B15" s="15" t="s">
        <v>65</v>
      </c>
      <c r="C15" s="16" t="s">
        <v>66</v>
      </c>
      <c r="D15" s="16" t="s">
        <v>62</v>
      </c>
      <c r="E15" s="16">
        <v>55.88</v>
      </c>
      <c r="F15" s="16">
        <v>3</v>
      </c>
      <c r="G15" s="16" t="s">
        <v>67</v>
      </c>
      <c r="H15" s="16"/>
      <c r="I15" s="33" t="s">
        <v>19</v>
      </c>
      <c r="J15" s="16"/>
      <c r="K15" s="16" t="s">
        <v>68</v>
      </c>
      <c r="L15" s="34">
        <v>2</v>
      </c>
      <c r="M15" s="34"/>
      <c r="N15" s="34"/>
      <c r="O15" s="36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</row>
    <row r="16" s="3" customFormat="1" customHeight="1" spans="1:16337">
      <c r="A16" s="14">
        <v>14</v>
      </c>
      <c r="B16" s="15" t="s">
        <v>69</v>
      </c>
      <c r="C16" s="16" t="s">
        <v>70</v>
      </c>
      <c r="D16" s="16" t="s">
        <v>71</v>
      </c>
      <c r="E16" s="17">
        <v>50.97</v>
      </c>
      <c r="F16" s="16">
        <v>3</v>
      </c>
      <c r="G16" s="16" t="s">
        <v>41</v>
      </c>
      <c r="H16" s="16"/>
      <c r="I16" s="33" t="s">
        <v>19</v>
      </c>
      <c r="J16" s="16"/>
      <c r="K16" s="16" t="s">
        <v>72</v>
      </c>
      <c r="L16" s="34">
        <v>2</v>
      </c>
      <c r="M16" s="34"/>
      <c r="N16" s="34"/>
      <c r="O16" s="31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</row>
    <row r="17" s="2" customFormat="1" customHeight="1" spans="1:16337">
      <c r="A17" s="14">
        <v>15</v>
      </c>
      <c r="B17" s="15" t="s">
        <v>73</v>
      </c>
      <c r="C17" s="16" t="s">
        <v>74</v>
      </c>
      <c r="D17" s="16" t="s">
        <v>75</v>
      </c>
      <c r="E17" s="16">
        <v>47.2</v>
      </c>
      <c r="F17" s="16">
        <v>3</v>
      </c>
      <c r="G17" s="16" t="s">
        <v>76</v>
      </c>
      <c r="H17" s="16"/>
      <c r="I17" s="33" t="s">
        <v>19</v>
      </c>
      <c r="J17" s="16"/>
      <c r="K17" s="16" t="s">
        <v>72</v>
      </c>
      <c r="L17" s="34">
        <v>2</v>
      </c>
      <c r="M17" s="34"/>
      <c r="N17" s="34"/>
      <c r="O17" s="36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</row>
    <row r="18" customFormat="1" customHeight="1" spans="1:16377">
      <c r="A18" s="14">
        <v>16</v>
      </c>
      <c r="B18" s="15" t="s">
        <v>77</v>
      </c>
      <c r="C18" s="16" t="s">
        <v>78</v>
      </c>
      <c r="D18" s="16" t="s">
        <v>79</v>
      </c>
      <c r="E18" s="17">
        <v>25</v>
      </c>
      <c r="F18" s="16">
        <v>3</v>
      </c>
      <c r="G18" s="16" t="s">
        <v>80</v>
      </c>
      <c r="H18" s="16"/>
      <c r="I18" s="33" t="s">
        <v>19</v>
      </c>
      <c r="J18" s="16"/>
      <c r="K18" s="16" t="s">
        <v>42</v>
      </c>
      <c r="L18" s="34">
        <v>2</v>
      </c>
      <c r="M18" s="34"/>
      <c r="N18" s="34"/>
      <c r="O18" s="35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customFormat="1" customHeight="1" spans="1:16377">
      <c r="A19" s="14">
        <v>17</v>
      </c>
      <c r="B19" s="15" t="s">
        <v>81</v>
      </c>
      <c r="C19" s="16" t="s">
        <v>82</v>
      </c>
      <c r="D19" s="16" t="s">
        <v>83</v>
      </c>
      <c r="E19" s="17">
        <v>43.4</v>
      </c>
      <c r="F19" s="16">
        <v>3</v>
      </c>
      <c r="G19" s="16" t="s">
        <v>84</v>
      </c>
      <c r="H19" s="16"/>
      <c r="I19" s="33" t="s">
        <v>19</v>
      </c>
      <c r="J19" s="16"/>
      <c r="K19" s="16" t="s">
        <v>20</v>
      </c>
      <c r="L19" s="34">
        <v>2</v>
      </c>
      <c r="M19" s="34"/>
      <c r="N19" s="34"/>
      <c r="O19" s="35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s="2" customFormat="1" customHeight="1" spans="1:16337">
      <c r="A20" s="14">
        <v>18</v>
      </c>
      <c r="B20" s="15" t="s">
        <v>85</v>
      </c>
      <c r="C20" s="16" t="s">
        <v>86</v>
      </c>
      <c r="D20" s="16" t="s">
        <v>87</v>
      </c>
      <c r="E20" s="16">
        <v>33.09</v>
      </c>
      <c r="F20" s="16">
        <v>3</v>
      </c>
      <c r="G20" s="16" t="s">
        <v>88</v>
      </c>
      <c r="H20" s="16"/>
      <c r="I20" s="33" t="s">
        <v>19</v>
      </c>
      <c r="J20" s="16"/>
      <c r="K20" s="16" t="s">
        <v>89</v>
      </c>
      <c r="L20" s="34">
        <v>2</v>
      </c>
      <c r="M20" s="34"/>
      <c r="N20" s="34"/>
      <c r="O20" s="36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</row>
    <row r="21" s="2" customFormat="1" customHeight="1" spans="1:16337">
      <c r="A21" s="14">
        <v>19</v>
      </c>
      <c r="B21" s="15" t="s">
        <v>90</v>
      </c>
      <c r="C21" s="16" t="s">
        <v>91</v>
      </c>
      <c r="D21" s="16" t="s">
        <v>92</v>
      </c>
      <c r="E21" s="16">
        <v>33.86</v>
      </c>
      <c r="F21" s="16">
        <v>3</v>
      </c>
      <c r="G21" s="16" t="s">
        <v>93</v>
      </c>
      <c r="H21" s="16"/>
      <c r="I21" s="33" t="s">
        <v>19</v>
      </c>
      <c r="J21" s="16"/>
      <c r="K21" s="16" t="s">
        <v>89</v>
      </c>
      <c r="L21" s="34">
        <v>2</v>
      </c>
      <c r="M21" s="34"/>
      <c r="N21" s="34"/>
      <c r="O21" s="36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</row>
    <row r="22" customFormat="1" customHeight="1" spans="1:16377">
      <c r="A22" s="14">
        <v>20</v>
      </c>
      <c r="B22" s="15" t="s">
        <v>94</v>
      </c>
      <c r="C22" s="16" t="s">
        <v>95</v>
      </c>
      <c r="D22" s="16" t="s">
        <v>92</v>
      </c>
      <c r="E22" s="17">
        <v>40.71</v>
      </c>
      <c r="F22" s="16">
        <v>3</v>
      </c>
      <c r="G22" s="16" t="s">
        <v>88</v>
      </c>
      <c r="H22" s="16"/>
      <c r="I22" s="33" t="s">
        <v>19</v>
      </c>
      <c r="J22" s="16"/>
      <c r="K22" s="16" t="s">
        <v>96</v>
      </c>
      <c r="L22" s="34">
        <v>2</v>
      </c>
      <c r="M22" s="34"/>
      <c r="N22" s="34"/>
      <c r="O22" s="35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s="2" customFormat="1" customHeight="1" spans="1:16337">
      <c r="A23" s="14">
        <v>21</v>
      </c>
      <c r="B23" s="15" t="s">
        <v>97</v>
      </c>
      <c r="C23" s="16" t="s">
        <v>98</v>
      </c>
      <c r="D23" s="16" t="s">
        <v>99</v>
      </c>
      <c r="E23" s="16">
        <v>31.35</v>
      </c>
      <c r="F23" s="16">
        <v>3</v>
      </c>
      <c r="G23" s="16" t="s">
        <v>88</v>
      </c>
      <c r="H23" s="16"/>
      <c r="I23" s="33" t="s">
        <v>19</v>
      </c>
      <c r="J23" s="16"/>
      <c r="K23" s="16" t="s">
        <v>89</v>
      </c>
      <c r="L23" s="34">
        <v>2</v>
      </c>
      <c r="M23" s="34"/>
      <c r="N23" s="34"/>
      <c r="O23" s="36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</row>
    <row r="24" customFormat="1" customHeight="1" spans="1:16377">
      <c r="A24" s="14">
        <v>22</v>
      </c>
      <c r="B24" s="15" t="s">
        <v>100</v>
      </c>
      <c r="C24" s="16" t="s">
        <v>101</v>
      </c>
      <c r="D24" s="16" t="s">
        <v>102</v>
      </c>
      <c r="E24" s="17">
        <v>120</v>
      </c>
      <c r="F24" s="16">
        <v>3</v>
      </c>
      <c r="G24" s="16" t="s">
        <v>103</v>
      </c>
      <c r="H24" s="16"/>
      <c r="I24" s="33" t="s">
        <v>19</v>
      </c>
      <c r="J24" s="16" t="s">
        <v>53</v>
      </c>
      <c r="K24" s="16" t="s">
        <v>104</v>
      </c>
      <c r="L24" s="16">
        <v>2</v>
      </c>
      <c r="M24" s="16"/>
      <c r="N24" s="16"/>
      <c r="O24" s="35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customFormat="1" customHeight="1" spans="1:16377">
      <c r="A25" s="14">
        <v>23</v>
      </c>
      <c r="B25" s="15" t="s">
        <v>105</v>
      </c>
      <c r="C25" s="16" t="s">
        <v>106</v>
      </c>
      <c r="D25" s="16" t="s">
        <v>107</v>
      </c>
      <c r="E25" s="17">
        <v>27.2</v>
      </c>
      <c r="F25" s="16">
        <v>3</v>
      </c>
      <c r="G25" s="16" t="s">
        <v>38</v>
      </c>
      <c r="H25" s="16"/>
      <c r="I25" s="33" t="s">
        <v>19</v>
      </c>
      <c r="J25" s="16"/>
      <c r="K25" s="16" t="s">
        <v>53</v>
      </c>
      <c r="L25" s="16" t="s">
        <v>53</v>
      </c>
      <c r="M25" s="16"/>
      <c r="N25" s="16"/>
      <c r="O25" s="35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</row>
    <row r="26" customFormat="1" customHeight="1" spans="1:16377">
      <c r="A26" s="14">
        <v>24</v>
      </c>
      <c r="B26" s="15" t="s">
        <v>108</v>
      </c>
      <c r="C26" s="16" t="s">
        <v>109</v>
      </c>
      <c r="D26" s="16" t="s">
        <v>110</v>
      </c>
      <c r="E26" s="17">
        <v>66</v>
      </c>
      <c r="F26" s="16">
        <v>3</v>
      </c>
      <c r="G26" s="16" t="s">
        <v>111</v>
      </c>
      <c r="H26" s="16"/>
      <c r="I26" s="33" t="s">
        <v>19</v>
      </c>
      <c r="J26" s="16"/>
      <c r="K26" s="16" t="s">
        <v>89</v>
      </c>
      <c r="L26" s="16">
        <v>2</v>
      </c>
      <c r="M26" s="16"/>
      <c r="N26" s="16"/>
      <c r="O26" s="35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1" customFormat="1" customHeight="1" spans="1:16337">
      <c r="A27" s="14">
        <v>25</v>
      </c>
      <c r="B27" s="15" t="s">
        <v>112</v>
      </c>
      <c r="C27" s="16" t="s">
        <v>113</v>
      </c>
      <c r="D27" s="16" t="s">
        <v>114</v>
      </c>
      <c r="E27" s="13">
        <v>329.05</v>
      </c>
      <c r="F27" s="16" t="s">
        <v>115</v>
      </c>
      <c r="G27" s="16" t="s">
        <v>116</v>
      </c>
      <c r="H27" s="21" t="s">
        <v>117</v>
      </c>
      <c r="I27" s="33" t="s">
        <v>19</v>
      </c>
      <c r="J27" s="16" t="s">
        <v>118</v>
      </c>
      <c r="K27" s="16" t="s">
        <v>119</v>
      </c>
      <c r="L27" s="16">
        <v>8</v>
      </c>
      <c r="M27" s="16" t="s">
        <v>120</v>
      </c>
      <c r="N27" s="16" t="s">
        <v>121</v>
      </c>
      <c r="O27" s="31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</row>
    <row r="28" s="1" customFormat="1" customHeight="1" spans="1:16337">
      <c r="A28" s="14">
        <v>26</v>
      </c>
      <c r="B28" s="15" t="s">
        <v>122</v>
      </c>
      <c r="C28" s="16" t="s">
        <v>123</v>
      </c>
      <c r="D28" s="16" t="s">
        <v>124</v>
      </c>
      <c r="E28" s="17">
        <v>61.6</v>
      </c>
      <c r="F28" s="16" t="s">
        <v>115</v>
      </c>
      <c r="G28" s="16" t="s">
        <v>125</v>
      </c>
      <c r="H28" s="16"/>
      <c r="I28" s="33" t="s">
        <v>19</v>
      </c>
      <c r="J28" s="16" t="s">
        <v>126</v>
      </c>
      <c r="K28" s="16" t="s">
        <v>127</v>
      </c>
      <c r="L28" s="16" t="s">
        <v>128</v>
      </c>
      <c r="M28" s="16"/>
      <c r="N28" s="16"/>
      <c r="O28" s="3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</row>
    <row r="29" customFormat="1" customHeight="1" spans="1:16377">
      <c r="A29" s="14">
        <v>27</v>
      </c>
      <c r="B29" s="15" t="s">
        <v>122</v>
      </c>
      <c r="C29" s="16" t="s">
        <v>129</v>
      </c>
      <c r="D29" s="16" t="s">
        <v>124</v>
      </c>
      <c r="E29" s="17">
        <v>198.6</v>
      </c>
      <c r="F29" s="16" t="s">
        <v>115</v>
      </c>
      <c r="G29" s="16" t="s">
        <v>130</v>
      </c>
      <c r="H29" s="16"/>
      <c r="I29" s="33" t="s">
        <v>19</v>
      </c>
      <c r="J29" s="16" t="s">
        <v>126</v>
      </c>
      <c r="K29" s="16" t="s">
        <v>127</v>
      </c>
      <c r="L29" s="16" t="s">
        <v>128</v>
      </c>
      <c r="M29" s="16"/>
      <c r="N29" s="16"/>
      <c r="O29" s="35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</row>
    <row r="30" s="1" customFormat="1" ht="112" customHeight="1" spans="1:16337">
      <c r="A30" s="14">
        <v>28</v>
      </c>
      <c r="B30" s="15" t="s">
        <v>131</v>
      </c>
      <c r="C30" s="16" t="s">
        <v>132</v>
      </c>
      <c r="D30" s="16" t="s">
        <v>133</v>
      </c>
      <c r="E30" s="17">
        <f>238.6851+20.78+108.2957+459.0107+102.9931/2</f>
        <v>878.26805</v>
      </c>
      <c r="F30" s="16" t="s">
        <v>115</v>
      </c>
      <c r="G30" s="16" t="s">
        <v>134</v>
      </c>
      <c r="H30" s="16"/>
      <c r="I30" s="33" t="s">
        <v>19</v>
      </c>
      <c r="J30" s="16" t="s">
        <v>53</v>
      </c>
      <c r="K30" s="16" t="s">
        <v>135</v>
      </c>
      <c r="L30" s="16">
        <v>16</v>
      </c>
      <c r="M30" s="16" t="s">
        <v>120</v>
      </c>
      <c r="N30" s="16" t="s">
        <v>121</v>
      </c>
      <c r="O30" s="31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</row>
    <row r="31" customFormat="1" ht="98" customHeight="1" spans="1:16377">
      <c r="A31" s="14">
        <v>29</v>
      </c>
      <c r="B31" s="15" t="s">
        <v>136</v>
      </c>
      <c r="C31" s="16" t="s">
        <v>137</v>
      </c>
      <c r="D31" s="16" t="s">
        <v>107</v>
      </c>
      <c r="E31" s="17">
        <v>282.5</v>
      </c>
      <c r="F31" s="16" t="s">
        <v>115</v>
      </c>
      <c r="G31" s="16" t="s">
        <v>138</v>
      </c>
      <c r="H31" s="16"/>
      <c r="I31" s="33" t="s">
        <v>19</v>
      </c>
      <c r="J31" s="16" t="s">
        <v>118</v>
      </c>
      <c r="K31" s="16" t="s">
        <v>139</v>
      </c>
      <c r="L31" s="16">
        <v>2</v>
      </c>
      <c r="M31" s="16" t="s">
        <v>120</v>
      </c>
      <c r="N31" s="16" t="s">
        <v>121</v>
      </c>
      <c r="O31" s="35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customFormat="1" customHeight="1" spans="1:16377">
      <c r="A32" s="14">
        <v>30</v>
      </c>
      <c r="B32" s="15" t="s">
        <v>140</v>
      </c>
      <c r="C32" s="16" t="s">
        <v>141</v>
      </c>
      <c r="D32" s="16" t="s">
        <v>110</v>
      </c>
      <c r="E32" s="17">
        <v>363.4</v>
      </c>
      <c r="F32" s="16" t="s">
        <v>115</v>
      </c>
      <c r="G32" s="16" t="s">
        <v>142</v>
      </c>
      <c r="H32" s="16"/>
      <c r="I32" s="33" t="s">
        <v>19</v>
      </c>
      <c r="J32" s="16" t="s">
        <v>118</v>
      </c>
      <c r="K32" s="16" t="s">
        <v>143</v>
      </c>
      <c r="L32" s="16">
        <v>4</v>
      </c>
      <c r="M32" s="16" t="s">
        <v>120</v>
      </c>
      <c r="N32" s="16" t="s">
        <v>121</v>
      </c>
      <c r="O32" s="35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customFormat="1" customHeight="1" spans="1:16377">
      <c r="A33" s="14">
        <v>31</v>
      </c>
      <c r="B33" s="15" t="s">
        <v>144</v>
      </c>
      <c r="C33" s="16" t="s">
        <v>145</v>
      </c>
      <c r="D33" s="16" t="s">
        <v>110</v>
      </c>
      <c r="E33" s="17">
        <v>412.55</v>
      </c>
      <c r="F33" s="16" t="s">
        <v>115</v>
      </c>
      <c r="G33" s="16" t="s">
        <v>142</v>
      </c>
      <c r="H33" s="16"/>
      <c r="I33" s="33" t="s">
        <v>19</v>
      </c>
      <c r="J33" s="16" t="s">
        <v>118</v>
      </c>
      <c r="K33" s="16" t="s">
        <v>143</v>
      </c>
      <c r="L33" s="16">
        <v>4</v>
      </c>
      <c r="M33" s="16" t="s">
        <v>120</v>
      </c>
      <c r="N33" s="16" t="s">
        <v>121</v>
      </c>
      <c r="O33" s="35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</row>
    <row r="34" customFormat="1" customHeight="1" spans="1:16377">
      <c r="A34" s="14">
        <v>32</v>
      </c>
      <c r="B34" s="15" t="s">
        <v>146</v>
      </c>
      <c r="C34" s="16" t="s">
        <v>147</v>
      </c>
      <c r="D34" s="16" t="s">
        <v>110</v>
      </c>
      <c r="E34" s="17">
        <v>50</v>
      </c>
      <c r="F34" s="16" t="s">
        <v>115</v>
      </c>
      <c r="G34" s="16" t="s">
        <v>125</v>
      </c>
      <c r="H34" s="16"/>
      <c r="I34" s="33" t="s">
        <v>19</v>
      </c>
      <c r="J34" s="16" t="s">
        <v>148</v>
      </c>
      <c r="K34" s="16" t="s">
        <v>149</v>
      </c>
      <c r="L34" s="16">
        <v>2</v>
      </c>
      <c r="M34" s="16"/>
      <c r="N34" s="16" t="s">
        <v>150</v>
      </c>
      <c r="O34" s="35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customFormat="1" ht="123" customHeight="1" spans="1:16377">
      <c r="A35" s="14">
        <v>33</v>
      </c>
      <c r="B35" s="15" t="s">
        <v>151</v>
      </c>
      <c r="C35" s="16" t="s">
        <v>152</v>
      </c>
      <c r="D35" s="16" t="s">
        <v>153</v>
      </c>
      <c r="E35" s="17">
        <v>97.53</v>
      </c>
      <c r="F35" s="16" t="s">
        <v>115</v>
      </c>
      <c r="G35" s="16" t="s">
        <v>154</v>
      </c>
      <c r="H35" s="20" t="s">
        <v>155</v>
      </c>
      <c r="I35" s="33" t="s">
        <v>19</v>
      </c>
      <c r="J35" s="16" t="s">
        <v>118</v>
      </c>
      <c r="K35" s="16" t="s">
        <v>156</v>
      </c>
      <c r="L35" s="16"/>
      <c r="M35" s="16" t="s">
        <v>120</v>
      </c>
      <c r="N35" s="16" t="s">
        <v>121</v>
      </c>
      <c r="O35" s="35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</row>
    <row r="36" customFormat="1" customHeight="1" spans="1:16377">
      <c r="A36" s="14">
        <v>34</v>
      </c>
      <c r="B36" s="15" t="s">
        <v>157</v>
      </c>
      <c r="C36" s="16" t="s">
        <v>158</v>
      </c>
      <c r="D36" s="16" t="s">
        <v>159</v>
      </c>
      <c r="E36" s="17">
        <v>309</v>
      </c>
      <c r="F36" s="16" t="s">
        <v>115</v>
      </c>
      <c r="G36" s="16" t="s">
        <v>158</v>
      </c>
      <c r="H36" s="22"/>
      <c r="I36" s="33">
        <v>44378</v>
      </c>
      <c r="J36" s="16" t="s">
        <v>118</v>
      </c>
      <c r="K36" s="16" t="s">
        <v>149</v>
      </c>
      <c r="L36" s="16"/>
      <c r="M36" s="16"/>
      <c r="N36" s="16"/>
      <c r="O36" s="35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</row>
    <row r="37" s="3" customFormat="1" customHeight="1" spans="1:16337">
      <c r="A37" s="14">
        <v>35</v>
      </c>
      <c r="B37" s="15" t="s">
        <v>160</v>
      </c>
      <c r="C37" s="16" t="s">
        <v>161</v>
      </c>
      <c r="D37" s="16" t="s">
        <v>162</v>
      </c>
      <c r="E37" s="17">
        <v>33</v>
      </c>
      <c r="F37" s="16">
        <v>3</v>
      </c>
      <c r="G37" s="16" t="s">
        <v>163</v>
      </c>
      <c r="H37" s="16"/>
      <c r="I37" s="33" t="s">
        <v>19</v>
      </c>
      <c r="J37" s="16"/>
      <c r="K37" s="16" t="s">
        <v>53</v>
      </c>
      <c r="L37" s="16" t="s">
        <v>53</v>
      </c>
      <c r="M37" s="16"/>
      <c r="N37" s="16"/>
      <c r="O37" s="31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</row>
    <row r="38" customHeight="1" spans="1:15">
      <c r="A38" s="14">
        <v>36</v>
      </c>
      <c r="B38" s="18" t="s">
        <v>164</v>
      </c>
      <c r="C38" s="16" t="s">
        <v>165</v>
      </c>
      <c r="D38" s="16" t="s">
        <v>83</v>
      </c>
      <c r="E38" s="17">
        <v>43.4</v>
      </c>
      <c r="F38" s="16">
        <v>3</v>
      </c>
      <c r="G38" s="16" t="s">
        <v>84</v>
      </c>
      <c r="H38" s="16"/>
      <c r="I38" s="33" t="s">
        <v>19</v>
      </c>
      <c r="J38" s="16"/>
      <c r="K38" s="16"/>
      <c r="L38" s="16"/>
      <c r="M38" s="16"/>
      <c r="N38" s="16"/>
      <c r="O38" s="35"/>
    </row>
    <row r="39" customHeight="1" spans="1:15">
      <c r="A39" s="14">
        <v>37</v>
      </c>
      <c r="B39" s="18" t="s">
        <v>166</v>
      </c>
      <c r="C39" s="16" t="s">
        <v>167</v>
      </c>
      <c r="D39" s="16" t="s">
        <v>107</v>
      </c>
      <c r="E39" s="17">
        <v>1022.18</v>
      </c>
      <c r="F39" s="16" t="s">
        <v>115</v>
      </c>
      <c r="G39" s="16" t="s">
        <v>168</v>
      </c>
      <c r="H39" s="16"/>
      <c r="I39" s="33" t="s">
        <v>19</v>
      </c>
      <c r="J39" s="16"/>
      <c r="K39" s="16"/>
      <c r="L39" s="16"/>
      <c r="M39" s="16"/>
      <c r="N39" s="17"/>
      <c r="O39" s="35"/>
    </row>
    <row r="40" customHeight="1" spans="1:15">
      <c r="A40" s="14">
        <v>38</v>
      </c>
      <c r="B40" s="18"/>
      <c r="C40" s="16" t="s">
        <v>169</v>
      </c>
      <c r="D40" s="16" t="s">
        <v>170</v>
      </c>
      <c r="E40" s="17">
        <v>25</v>
      </c>
      <c r="F40" s="16">
        <v>3</v>
      </c>
      <c r="G40" s="16" t="s">
        <v>171</v>
      </c>
      <c r="H40" s="16"/>
      <c r="I40" s="33" t="s">
        <v>19</v>
      </c>
      <c r="J40" s="16"/>
      <c r="K40" s="16"/>
      <c r="L40" s="16"/>
      <c r="M40" s="16"/>
      <c r="N40" s="16"/>
      <c r="O40" s="35"/>
    </row>
    <row r="41" ht="112" customHeight="1" spans="1:15">
      <c r="A41" s="14">
        <v>39</v>
      </c>
      <c r="B41" s="18"/>
      <c r="C41" s="16" t="s">
        <v>172</v>
      </c>
      <c r="D41" s="16"/>
      <c r="E41" s="17">
        <v>50</v>
      </c>
      <c r="F41" s="16">
        <v>3</v>
      </c>
      <c r="G41" s="16" t="s">
        <v>173</v>
      </c>
      <c r="H41" s="16"/>
      <c r="I41" s="33" t="s">
        <v>19</v>
      </c>
      <c r="J41" s="16"/>
      <c r="K41" s="16"/>
      <c r="L41" s="16"/>
      <c r="M41" s="16"/>
      <c r="N41" s="16"/>
      <c r="O41" s="35"/>
    </row>
    <row r="42" customHeight="1" spans="1:15">
      <c r="A42" s="14">
        <v>40</v>
      </c>
      <c r="B42" s="23">
        <v>62</v>
      </c>
      <c r="C42" s="16" t="s">
        <v>174</v>
      </c>
      <c r="D42" s="16" t="s">
        <v>124</v>
      </c>
      <c r="E42" s="17">
        <v>50</v>
      </c>
      <c r="F42" s="16">
        <v>3</v>
      </c>
      <c r="G42" s="16" t="s">
        <v>52</v>
      </c>
      <c r="H42" s="16"/>
      <c r="I42" s="33" t="s">
        <v>19</v>
      </c>
      <c r="J42" s="16"/>
      <c r="K42" s="16"/>
      <c r="L42" s="16"/>
      <c r="M42" s="16"/>
      <c r="N42" s="16"/>
      <c r="O42" s="35"/>
    </row>
    <row r="43" customHeight="1" spans="1:15">
      <c r="A43" s="14">
        <v>41</v>
      </c>
      <c r="B43" s="24">
        <v>69</v>
      </c>
      <c r="C43" s="16" t="s">
        <v>175</v>
      </c>
      <c r="D43" s="16" t="s">
        <v>176</v>
      </c>
      <c r="E43" s="17">
        <v>73.7</v>
      </c>
      <c r="F43" s="16">
        <v>3</v>
      </c>
      <c r="G43" s="16" t="s">
        <v>177</v>
      </c>
      <c r="H43" s="16"/>
      <c r="I43" s="33" t="s">
        <v>19</v>
      </c>
      <c r="J43" s="16"/>
      <c r="K43" s="16"/>
      <c r="L43" s="16"/>
      <c r="M43" s="16"/>
      <c r="N43" s="16"/>
      <c r="O43" s="35"/>
    </row>
    <row r="44" customHeight="1" spans="1:15">
      <c r="A44" s="14">
        <v>42</v>
      </c>
      <c r="B44" s="23">
        <v>70</v>
      </c>
      <c r="C44" s="16" t="s">
        <v>178</v>
      </c>
      <c r="D44" s="16" t="s">
        <v>179</v>
      </c>
      <c r="E44" s="17">
        <v>50</v>
      </c>
      <c r="F44" s="16">
        <v>3</v>
      </c>
      <c r="G44" s="16" t="s">
        <v>180</v>
      </c>
      <c r="H44" s="16"/>
      <c r="I44" s="33" t="s">
        <v>19</v>
      </c>
      <c r="J44" s="16"/>
      <c r="K44" s="16"/>
      <c r="L44" s="16"/>
      <c r="M44" s="16"/>
      <c r="N44" s="16"/>
      <c r="O44" s="35"/>
    </row>
    <row r="45" customHeight="1" spans="1:15">
      <c r="A45" s="14">
        <v>43</v>
      </c>
      <c r="B45" s="23">
        <v>71</v>
      </c>
      <c r="C45" s="16" t="s">
        <v>181</v>
      </c>
      <c r="D45" s="16" t="s">
        <v>179</v>
      </c>
      <c r="E45" s="17">
        <v>59</v>
      </c>
      <c r="F45" s="16">
        <v>3</v>
      </c>
      <c r="G45" s="16" t="s">
        <v>180</v>
      </c>
      <c r="H45" s="16"/>
      <c r="I45" s="33" t="s">
        <v>19</v>
      </c>
      <c r="J45" s="16"/>
      <c r="K45" s="16"/>
      <c r="L45" s="16"/>
      <c r="M45" s="16"/>
      <c r="N45" s="16"/>
      <c r="O45" s="35"/>
    </row>
    <row r="46" customHeight="1" spans="1:15">
      <c r="A46" s="14">
        <v>44</v>
      </c>
      <c r="B46" s="23">
        <v>74</v>
      </c>
      <c r="C46" s="16" t="s">
        <v>182</v>
      </c>
      <c r="D46" s="16" t="s">
        <v>183</v>
      </c>
      <c r="E46" s="17">
        <v>42</v>
      </c>
      <c r="F46" s="16">
        <v>3</v>
      </c>
      <c r="G46" s="16" t="s">
        <v>184</v>
      </c>
      <c r="H46" s="16"/>
      <c r="I46" s="33">
        <v>44406</v>
      </c>
      <c r="J46" s="16"/>
      <c r="K46" s="16"/>
      <c r="L46" s="16"/>
      <c r="M46" s="16"/>
      <c r="N46" s="16"/>
      <c r="O46" s="35"/>
    </row>
    <row r="47" customHeight="1" spans="1:15">
      <c r="A47" s="14">
        <v>45</v>
      </c>
      <c r="B47" s="23">
        <v>75</v>
      </c>
      <c r="C47" s="16" t="s">
        <v>185</v>
      </c>
      <c r="D47" s="16" t="s">
        <v>183</v>
      </c>
      <c r="E47" s="17">
        <v>42</v>
      </c>
      <c r="F47" s="16">
        <v>3</v>
      </c>
      <c r="G47" s="16" t="s">
        <v>186</v>
      </c>
      <c r="H47" s="16"/>
      <c r="I47" s="33">
        <v>44406</v>
      </c>
      <c r="J47" s="16"/>
      <c r="K47" s="16"/>
      <c r="L47" s="16"/>
      <c r="M47" s="16"/>
      <c r="N47" s="16"/>
      <c r="O47" s="35"/>
    </row>
    <row r="48" customHeight="1" spans="1:15">
      <c r="A48" s="14">
        <v>46</v>
      </c>
      <c r="B48" s="24">
        <v>77</v>
      </c>
      <c r="C48" s="16" t="s">
        <v>187</v>
      </c>
      <c r="D48" s="16" t="s">
        <v>188</v>
      </c>
      <c r="E48" s="17">
        <v>36</v>
      </c>
      <c r="F48" s="16">
        <v>3</v>
      </c>
      <c r="G48" s="16" t="s">
        <v>186</v>
      </c>
      <c r="H48" s="16"/>
      <c r="I48" s="33" t="s">
        <v>19</v>
      </c>
      <c r="J48" s="16"/>
      <c r="K48" s="16"/>
      <c r="L48" s="16"/>
      <c r="M48" s="16"/>
      <c r="N48" s="16"/>
      <c r="O48" s="35"/>
    </row>
    <row r="49" customHeight="1" spans="1:15">
      <c r="A49" s="14">
        <v>47</v>
      </c>
      <c r="B49" s="23" t="s">
        <v>189</v>
      </c>
      <c r="C49" s="16" t="s">
        <v>190</v>
      </c>
      <c r="D49" s="16" t="s">
        <v>191</v>
      </c>
      <c r="E49" s="17">
        <v>80</v>
      </c>
      <c r="F49" s="16">
        <v>3</v>
      </c>
      <c r="G49" s="16" t="s">
        <v>192</v>
      </c>
      <c r="H49" s="16"/>
      <c r="I49" s="33" t="s">
        <v>19</v>
      </c>
      <c r="J49" s="16"/>
      <c r="K49" s="16"/>
      <c r="L49" s="16"/>
      <c r="M49" s="16"/>
      <c r="N49" s="16"/>
      <c r="O49" s="35"/>
    </row>
    <row r="50" customHeight="1" spans="1:15">
      <c r="A50" s="14">
        <v>48</v>
      </c>
      <c r="B50" s="15" t="s">
        <v>193</v>
      </c>
      <c r="C50" s="16" t="s">
        <v>194</v>
      </c>
      <c r="D50" s="16" t="s">
        <v>195</v>
      </c>
      <c r="E50" s="17">
        <f>57*2</f>
        <v>114</v>
      </c>
      <c r="F50" s="16">
        <v>3</v>
      </c>
      <c r="G50" s="16" t="s">
        <v>196</v>
      </c>
      <c r="H50" s="16"/>
      <c r="I50" s="33" t="s">
        <v>19</v>
      </c>
      <c r="J50" s="16"/>
      <c r="K50" s="16"/>
      <c r="L50" s="16"/>
      <c r="M50" s="16"/>
      <c r="N50" s="16"/>
      <c r="O50" s="35"/>
    </row>
    <row r="51" customHeight="1" spans="1:15">
      <c r="A51" s="14">
        <v>49</v>
      </c>
      <c r="B51" s="23" t="s">
        <v>197</v>
      </c>
      <c r="C51" s="16" t="s">
        <v>198</v>
      </c>
      <c r="D51" s="16" t="s">
        <v>195</v>
      </c>
      <c r="E51" s="17">
        <v>120</v>
      </c>
      <c r="F51" s="16">
        <v>3</v>
      </c>
      <c r="G51" s="16" t="s">
        <v>38</v>
      </c>
      <c r="H51" s="16"/>
      <c r="I51" s="33" t="s">
        <v>19</v>
      </c>
      <c r="J51" s="16"/>
      <c r="K51" s="16"/>
      <c r="L51" s="16"/>
      <c r="M51" s="16"/>
      <c r="N51" s="16"/>
      <c r="O51" s="35"/>
    </row>
    <row r="52" customHeight="1" spans="1:15">
      <c r="A52" s="14">
        <v>50</v>
      </c>
      <c r="B52" s="25" t="s">
        <v>199</v>
      </c>
      <c r="C52" s="16" t="s">
        <v>200</v>
      </c>
      <c r="D52" s="16" t="s">
        <v>201</v>
      </c>
      <c r="E52" s="17">
        <v>65</v>
      </c>
      <c r="F52" s="16">
        <v>3</v>
      </c>
      <c r="G52" s="16" t="s">
        <v>202</v>
      </c>
      <c r="H52" s="16"/>
      <c r="I52" s="33" t="s">
        <v>19</v>
      </c>
      <c r="J52" s="16"/>
      <c r="K52" s="16"/>
      <c r="L52" s="16"/>
      <c r="M52" s="16"/>
      <c r="N52" s="16"/>
      <c r="O52" s="35"/>
    </row>
    <row r="53" customHeight="1" spans="1:15">
      <c r="A53" s="14">
        <v>51</v>
      </c>
      <c r="B53" s="26"/>
      <c r="C53" s="16" t="s">
        <v>203</v>
      </c>
      <c r="D53" s="16" t="s">
        <v>204</v>
      </c>
      <c r="E53" s="17">
        <v>40</v>
      </c>
      <c r="F53" s="16">
        <v>3</v>
      </c>
      <c r="G53" s="16" t="s">
        <v>205</v>
      </c>
      <c r="H53" s="16"/>
      <c r="I53" s="33" t="s">
        <v>19</v>
      </c>
      <c r="J53" s="16"/>
      <c r="K53" s="16"/>
      <c r="L53" s="16"/>
      <c r="M53" s="16"/>
      <c r="N53" s="16"/>
      <c r="O53" s="35"/>
    </row>
    <row r="54" customHeight="1" spans="1:15">
      <c r="A54" s="14">
        <v>52</v>
      </c>
      <c r="B54" s="18" t="s">
        <v>206</v>
      </c>
      <c r="C54" s="16" t="s">
        <v>207</v>
      </c>
      <c r="D54" s="16" t="s">
        <v>208</v>
      </c>
      <c r="E54" s="17">
        <v>35</v>
      </c>
      <c r="F54" s="16">
        <v>3</v>
      </c>
      <c r="G54" s="16" t="s">
        <v>209</v>
      </c>
      <c r="H54" s="16"/>
      <c r="I54" s="33" t="s">
        <v>19</v>
      </c>
      <c r="J54" s="16"/>
      <c r="K54" s="16"/>
      <c r="L54" s="16"/>
      <c r="M54" s="16"/>
      <c r="N54" s="16"/>
      <c r="O54" s="35"/>
    </row>
    <row r="55" customHeight="1" spans="1:15">
      <c r="A55" s="14">
        <v>53</v>
      </c>
      <c r="B55" s="27">
        <v>68</v>
      </c>
      <c r="C55" s="28" t="s">
        <v>210</v>
      </c>
      <c r="D55" s="28" t="s">
        <v>176</v>
      </c>
      <c r="E55" s="29">
        <v>58.5</v>
      </c>
      <c r="F55" s="28">
        <v>3</v>
      </c>
      <c r="G55" s="16" t="s">
        <v>177</v>
      </c>
      <c r="H55" s="20" t="s">
        <v>56</v>
      </c>
      <c r="I55" s="33" t="s">
        <v>19</v>
      </c>
      <c r="J55" s="16"/>
      <c r="K55" s="16"/>
      <c r="L55" s="16"/>
      <c r="M55" s="16"/>
      <c r="N55" s="16"/>
      <c r="O55" s="35"/>
    </row>
    <row r="56" s="2" customFormat="1" customHeight="1" spans="1:16377">
      <c r="A56" s="14">
        <v>54</v>
      </c>
      <c r="B56" s="15" t="s">
        <v>211</v>
      </c>
      <c r="C56" s="16" t="s">
        <v>212</v>
      </c>
      <c r="D56" s="16" t="s">
        <v>107</v>
      </c>
      <c r="E56" s="17">
        <v>345</v>
      </c>
      <c r="F56" s="16" t="s">
        <v>115</v>
      </c>
      <c r="G56" s="16" t="s">
        <v>213</v>
      </c>
      <c r="H56" s="16"/>
      <c r="I56" s="33" t="s">
        <v>19</v>
      </c>
      <c r="J56" s="16" t="s">
        <v>118</v>
      </c>
      <c r="K56" s="16" t="s">
        <v>214</v>
      </c>
      <c r="L56" s="16"/>
      <c r="M56" s="16" t="s">
        <v>120</v>
      </c>
      <c r="N56" s="16" t="s">
        <v>121</v>
      </c>
      <c r="O56" s="16" t="s">
        <v>215</v>
      </c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</row>
    <row r="57" s="4" customFormat="1" customHeight="1" spans="1:16377">
      <c r="A57" s="14">
        <v>55</v>
      </c>
      <c r="B57" s="15" t="s">
        <v>216</v>
      </c>
      <c r="C57" s="16" t="s">
        <v>217</v>
      </c>
      <c r="D57" s="16" t="s">
        <v>218</v>
      </c>
      <c r="E57" s="17">
        <v>2</v>
      </c>
      <c r="F57" s="16">
        <v>3</v>
      </c>
      <c r="G57" s="16" t="s">
        <v>219</v>
      </c>
      <c r="H57" s="22"/>
      <c r="I57" s="33" t="s">
        <v>19</v>
      </c>
      <c r="J57" s="16"/>
      <c r="K57" s="16" t="s">
        <v>220</v>
      </c>
      <c r="L57" s="16"/>
      <c r="M57" s="16"/>
      <c r="N57" s="16"/>
      <c r="O57" s="35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</row>
    <row r="58" s="4" customFormat="1" customHeight="1" spans="1:16377">
      <c r="A58" s="14">
        <v>56</v>
      </c>
      <c r="B58" s="15" t="s">
        <v>221</v>
      </c>
      <c r="C58" s="16" t="s">
        <v>222</v>
      </c>
      <c r="D58" s="16" t="s">
        <v>223</v>
      </c>
      <c r="E58" s="17">
        <v>45</v>
      </c>
      <c r="F58" s="16">
        <v>3</v>
      </c>
      <c r="G58" s="16" t="s">
        <v>224</v>
      </c>
      <c r="H58" s="22"/>
      <c r="I58" s="33" t="s">
        <v>19</v>
      </c>
      <c r="J58" s="16"/>
      <c r="K58" s="16"/>
      <c r="L58" s="16"/>
      <c r="M58" s="16"/>
      <c r="N58" s="16"/>
      <c r="O58" s="35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</row>
    <row r="59" s="4" customFormat="1" customHeight="1" spans="1:16377">
      <c r="A59" s="14">
        <v>57</v>
      </c>
      <c r="B59" s="15" t="s">
        <v>225</v>
      </c>
      <c r="C59" s="16" t="s">
        <v>226</v>
      </c>
      <c r="D59" s="16" t="s">
        <v>223</v>
      </c>
      <c r="E59" s="16">
        <v>57</v>
      </c>
      <c r="F59" s="16">
        <v>3</v>
      </c>
      <c r="G59" s="16" t="s">
        <v>227</v>
      </c>
      <c r="H59" s="22"/>
      <c r="I59" s="33" t="s">
        <v>19</v>
      </c>
      <c r="J59" s="16"/>
      <c r="K59" s="16"/>
      <c r="L59" s="16"/>
      <c r="M59" s="16"/>
      <c r="N59" s="16"/>
      <c r="O59" s="35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</row>
    <row r="60" s="4" customFormat="1" customHeight="1" spans="1:16377">
      <c r="A60" s="14">
        <v>58</v>
      </c>
      <c r="B60" s="15" t="s">
        <v>228</v>
      </c>
      <c r="C60" s="16" t="s">
        <v>229</v>
      </c>
      <c r="D60" s="16" t="s">
        <v>107</v>
      </c>
      <c r="E60" s="17">
        <v>108.42</v>
      </c>
      <c r="F60" s="16">
        <v>3</v>
      </c>
      <c r="G60" s="16" t="s">
        <v>230</v>
      </c>
      <c r="H60" s="22"/>
      <c r="I60" s="33" t="s">
        <v>19</v>
      </c>
      <c r="J60" s="16"/>
      <c r="K60" s="16"/>
      <c r="L60" s="16"/>
      <c r="M60" s="16"/>
      <c r="N60" s="16"/>
      <c r="O60" s="35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</row>
    <row r="61" s="4" customFormat="1" customHeight="1" spans="1:16377">
      <c r="A61" s="14">
        <v>59</v>
      </c>
      <c r="B61" s="15" t="s">
        <v>231</v>
      </c>
      <c r="C61" s="16" t="s">
        <v>232</v>
      </c>
      <c r="D61" s="16" t="s">
        <v>233</v>
      </c>
      <c r="E61" s="17">
        <v>100</v>
      </c>
      <c r="F61" s="16">
        <v>3</v>
      </c>
      <c r="G61" s="16" t="s">
        <v>38</v>
      </c>
      <c r="H61" s="22"/>
      <c r="I61" s="33" t="s">
        <v>19</v>
      </c>
      <c r="J61" s="16"/>
      <c r="K61" s="16"/>
      <c r="L61" s="16"/>
      <c r="M61" s="16"/>
      <c r="N61" s="16"/>
      <c r="O61" s="35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</row>
    <row r="62" s="4" customFormat="1" customHeight="1" spans="1:16377">
      <c r="A62" s="15">
        <v>60</v>
      </c>
      <c r="B62" s="15">
        <v>101</v>
      </c>
      <c r="C62" s="15" t="s">
        <v>234</v>
      </c>
      <c r="D62" s="16" t="s">
        <v>233</v>
      </c>
      <c r="E62" s="16">
        <v>78.08</v>
      </c>
      <c r="F62" s="16">
        <v>3</v>
      </c>
      <c r="G62" s="16" t="s">
        <v>235</v>
      </c>
      <c r="H62" s="16"/>
      <c r="I62" s="33" t="s">
        <v>19</v>
      </c>
      <c r="J62" s="16"/>
      <c r="K62" s="16"/>
      <c r="L62" s="16"/>
      <c r="M62" s="16"/>
      <c r="N62" s="16"/>
      <c r="O62" s="35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</row>
    <row r="63" s="2" customFormat="1" customHeight="1" spans="1:16377">
      <c r="A63" s="30"/>
      <c r="B63" s="24" t="s">
        <v>236</v>
      </c>
      <c r="C63" s="16" t="s">
        <v>236</v>
      </c>
      <c r="D63" s="16" t="s">
        <v>236</v>
      </c>
      <c r="E63" s="17">
        <f>SUM(E3:E62)</f>
        <v>6997.18805</v>
      </c>
      <c r="F63" s="24" t="s">
        <v>236</v>
      </c>
      <c r="G63" s="24" t="s">
        <v>236</v>
      </c>
      <c r="H63" s="16" t="s">
        <v>236</v>
      </c>
      <c r="I63" s="16" t="s">
        <v>236</v>
      </c>
      <c r="J63" s="24" t="s">
        <v>236</v>
      </c>
      <c r="K63" s="16" t="s">
        <v>236</v>
      </c>
      <c r="L63" s="16" t="s">
        <v>236</v>
      </c>
      <c r="M63" s="16" t="s">
        <v>236</v>
      </c>
      <c r="N63" s="16" t="s">
        <v>236</v>
      </c>
      <c r="O63" s="36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</row>
  </sheetData>
  <mergeCells count="2">
    <mergeCell ref="A1:O1"/>
    <mergeCell ref="B52:B53"/>
  </mergeCells>
  <conditionalFormatting sqref="C28">
    <cfRule type="duplicateValues" dxfId="0" priority="6"/>
  </conditionalFormatting>
  <conditionalFormatting sqref="C39">
    <cfRule type="duplicateValues" dxfId="1" priority="20"/>
  </conditionalFormatting>
  <conditionalFormatting sqref="C45">
    <cfRule type="duplicateValues" dxfId="2" priority="4"/>
  </conditionalFormatting>
  <conditionalFormatting sqref="C58">
    <cfRule type="duplicateValues" dxfId="3" priority="2"/>
  </conditionalFormatting>
  <conditionalFormatting sqref="C59">
    <cfRule type="duplicateValues" dxfId="4" priority="1"/>
  </conditionalFormatting>
  <conditionalFormatting sqref="C3:C27 C40:C41 C60:C61 C64:C1048576 C56:C57 C29:C38 D62">
    <cfRule type="duplicateValues" dxfId="5" priority="24"/>
  </conditionalFormatting>
  <conditionalFormatting sqref="C42:C44 C46:C51 C53:C55">
    <cfRule type="duplicateValues" dxfId="6" priority="5"/>
  </conditionalFormatting>
  <pageMargins left="0.393055555555556" right="0.313888888888889" top="0.393055555555556" bottom="1" header="0.511805555555556" footer="0.511805555555556"/>
  <pageSetup paperSize="9" scale="3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2021可招商场地总表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张晶晶01</dc:creator>
  <cp:lastModifiedBy>NANA</cp:lastModifiedBy>
  <dcterms:created xsi:type="dcterms:W3CDTF">2021-02-19T01:24:00Z</dcterms:created>
  <dcterms:modified xsi:type="dcterms:W3CDTF">2021-06-08T05:53:53Z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2052-10.8.0.5838</vt:lpwstr>
  </property>
  <property fmtid="{D5CDD505-2E9C-101B-9397-08002B2CF9AE}" pid="3" name="ICV">
    <vt:lpwstr>AB56A7FB5C7C4813AE684E62FD7A94AA</vt:lpwstr>
  </property>
</Properties>
</file>